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pathf\OneDrive\Рабочий стол\РАБОТА\новое меню\меню\04-07 декабря\"/>
    </mc:Choice>
  </mc:AlternateContent>
  <xr:revisionPtr revIDLastSave="0" documentId="13_ncr:1_{C5341F0C-0A13-4F29-8780-0F50670CE57E}" xr6:coauthVersionLast="47" xr6:coauthVersionMax="47" xr10:uidLastSave="{00000000-0000-0000-0000-000000000000}"/>
  <bookViews>
    <workbookView xWindow="0" yWindow="1032" windowWidth="16020" windowHeight="110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38" i="1" l="1"/>
  <c r="J196" i="1"/>
  <c r="F196" i="1"/>
  <c r="I196" i="1"/>
  <c r="L196" i="1"/>
  <c r="H196" i="1"/>
  <c r="G196" i="1"/>
</calcChain>
</file>

<file path=xl/sharedStrings.xml><?xml version="1.0" encoding="utf-8"?>
<sst xmlns="http://schemas.openxmlformats.org/spreadsheetml/2006/main" count="267" uniqueCount="82">
  <si>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</si>
  <si>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</si>
  <si>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</si>
  <si>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</si>
  <si>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</si>
  <si>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</si>
  <si>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</si>
  <si>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</si>
  <si>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</si>
  <si>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</si>
  <si>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</si>
  <si>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</si>
  <si>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</si>
  <si>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</si>
  <si>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</si>
  <si>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</si>
  <si>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</si>
  <si>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</si>
  <si>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</si>
  <si>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</si>
  <si>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</si>
  <si>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</si>
  <si>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</si>
  <si>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</si>
  <si>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</si>
  <si>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</si>
  <si>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</si>
  <si>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</si>
  <si>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</si>
  <si>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</si>
  <si>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</si>
  <si>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</si>
  <si>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</si>
  <si>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</si>
  <si>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</si>
  <si>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</si>
  <si>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</si>
  <si>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</si>
  <si>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</si>
  <si>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"Заиграевская СОШ"</t>
  </si>
  <si>
    <t>Директор школы</t>
  </si>
  <si>
    <t>Бухольцева А.А.</t>
  </si>
  <si>
    <t>Чай с сахаром</t>
  </si>
  <si>
    <t>Хлеб</t>
  </si>
  <si>
    <t>Зелёный горошек</t>
  </si>
  <si>
    <t>пн.</t>
  </si>
  <si>
    <t>вт.</t>
  </si>
  <si>
    <t>Среда</t>
  </si>
  <si>
    <t>Чтв.</t>
  </si>
  <si>
    <t>Птн.</t>
  </si>
  <si>
    <t>Каша рисовая</t>
  </si>
  <si>
    <t>Чай с молоком</t>
  </si>
  <si>
    <t>Яблоко</t>
  </si>
  <si>
    <t>пром.</t>
  </si>
  <si>
    <t>Компот из сухофруктов</t>
  </si>
  <si>
    <t>Огурец солёный</t>
  </si>
  <si>
    <t>Позы</t>
  </si>
  <si>
    <t>Пельмени</t>
  </si>
  <si>
    <t>Напиток</t>
  </si>
  <si>
    <t>Сок</t>
  </si>
  <si>
    <t>Суп гороховый</t>
  </si>
  <si>
    <t>п/ф</t>
  </si>
  <si>
    <t>Сыр</t>
  </si>
  <si>
    <t>закука</t>
  </si>
  <si>
    <t>Борщ</t>
  </si>
  <si>
    <t xml:space="preserve">Шницель </t>
  </si>
  <si>
    <t>Картофельное пюре</t>
  </si>
  <si>
    <t>Омлет</t>
  </si>
  <si>
    <t>Какао</t>
  </si>
  <si>
    <t>Суп с макаронами</t>
  </si>
  <si>
    <t>Жаркое по домашнему</t>
  </si>
  <si>
    <t>Каша из риса и пшена</t>
  </si>
  <si>
    <t>Закуска</t>
  </si>
  <si>
    <t>Икра кабачковая</t>
  </si>
  <si>
    <t>Рассольник</t>
  </si>
  <si>
    <t>Плов</t>
  </si>
  <si>
    <t>Каша манная</t>
  </si>
  <si>
    <t>Мандарин</t>
  </si>
  <si>
    <t>Щи из свежей капусты</t>
  </si>
  <si>
    <t>Котлета</t>
  </si>
  <si>
    <t>макароны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</si>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</sst>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6" fontId="2" fillId="0" borderId="14" xfId="0" applyNumberFormat="1" applyFont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4" fontId="2" fillId="0" borderId="0" xfId="0" applyNumberFormat="1" applyFont="1"/>
    <xf numFmtId="164" fontId="8" fillId="0" borderId="6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3" borderId="22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98" sqref="K98"/>
    </sheetView>
  </sheetViews>
  <sheetFormatPr defaultColWidth="9.109375" defaultRowHeight="13.2" x14ac:dyDescent="0.25"/>
  <cols>
    <col min="1" max="1" width="4.6640625" style="1" customWidth="1"/>
    <col min="2" max="2" width="7.10937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62" bestFit="1" customWidth="1"/>
    <col min="13" max="16384" width="9.109375" style="1"/>
  </cols>
  <sheetData>
    <row r="1" spans="1:12" x14ac:dyDescent="0.25">
      <c r="A1" s="2" t="s">
        <v>0</v>
      </c>
      <c r="C1" s="56" t="s">
        <v>39</v>
      </c>
      <c r="D1" s="57"/>
      <c r="E1" s="58"/>
      <c r="F1" s="3" t="s">
        <v>1</v>
      </c>
      <c r="G1" s="1" t="s">
        <v>2</v>
      </c>
      <c r="H1" s="59" t="s">
        <v>40</v>
      </c>
      <c r="I1" s="60"/>
      <c r="J1" s="60"/>
      <c r="K1" s="61"/>
    </row>
    <row r="2" spans="1:12" ht="17.399999999999999" x14ac:dyDescent="0.25">
      <c r="A2" s="4" t="s">
        <v>3</v>
      </c>
      <c r="C2" s="1"/>
      <c r="G2" s="1" t="s">
        <v>4</v>
      </c>
      <c r="H2" s="59" t="s">
        <v>41</v>
      </c>
      <c r="I2" s="60"/>
      <c r="J2" s="60"/>
      <c r="K2" s="61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12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2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63" t="s">
        <v>22</v>
      </c>
    </row>
    <row r="6" spans="1:12" ht="15" thickBot="1" x14ac:dyDescent="0.35">
      <c r="A6" s="15">
        <v>14</v>
      </c>
      <c r="B6" s="16" t="s">
        <v>45</v>
      </c>
      <c r="C6" s="17" t="s">
        <v>23</v>
      </c>
      <c r="D6" s="18" t="s">
        <v>24</v>
      </c>
      <c r="E6" s="19" t="s">
        <v>57</v>
      </c>
      <c r="F6" s="20">
        <v>200</v>
      </c>
      <c r="G6" s="20">
        <v>23.08</v>
      </c>
      <c r="H6" s="27">
        <v>10.09</v>
      </c>
      <c r="I6" s="20">
        <v>41.77</v>
      </c>
      <c r="J6" s="20">
        <v>350.2</v>
      </c>
      <c r="K6" s="21" t="s">
        <v>53</v>
      </c>
      <c r="L6" s="64">
        <v>58.2</v>
      </c>
    </row>
    <row r="7" spans="1:12" ht="14.4" x14ac:dyDescent="0.3">
      <c r="A7" s="22"/>
      <c r="B7" s="50">
        <v>45264</v>
      </c>
      <c r="C7" s="24"/>
      <c r="D7" s="18" t="s">
        <v>24</v>
      </c>
      <c r="E7" s="26"/>
      <c r="F7" s="27"/>
      <c r="G7" s="27"/>
      <c r="H7" s="27"/>
      <c r="I7" s="27"/>
      <c r="J7" s="27"/>
      <c r="K7" s="28"/>
      <c r="L7" s="64"/>
    </row>
    <row r="8" spans="1:12" ht="14.4" x14ac:dyDescent="0.3">
      <c r="A8" s="22"/>
      <c r="B8" s="23"/>
      <c r="C8" s="24"/>
      <c r="D8" s="29" t="s">
        <v>25</v>
      </c>
      <c r="E8" s="26" t="s">
        <v>54</v>
      </c>
      <c r="F8" s="27">
        <v>200</v>
      </c>
      <c r="G8" s="27">
        <v>0.66</v>
      </c>
      <c r="H8" s="27">
        <v>1</v>
      </c>
      <c r="I8" s="27">
        <v>32</v>
      </c>
      <c r="J8" s="27">
        <v>132</v>
      </c>
      <c r="K8" s="28">
        <v>241</v>
      </c>
      <c r="L8" s="64">
        <v>5</v>
      </c>
    </row>
    <row r="9" spans="1:12" ht="14.4" x14ac:dyDescent="0.3">
      <c r="A9" s="22"/>
      <c r="B9" s="23"/>
      <c r="C9" s="24"/>
      <c r="D9" s="29" t="s">
        <v>26</v>
      </c>
      <c r="E9" s="26" t="s">
        <v>43</v>
      </c>
      <c r="F9" s="27">
        <v>60</v>
      </c>
      <c r="G9" s="27">
        <v>4.74</v>
      </c>
      <c r="H9" s="27">
        <v>0.6</v>
      </c>
      <c r="I9" s="27">
        <v>28.98</v>
      </c>
      <c r="J9" s="27">
        <v>140.28</v>
      </c>
      <c r="K9" s="28" t="s">
        <v>53</v>
      </c>
      <c r="L9" s="64">
        <v>3.8</v>
      </c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64"/>
    </row>
    <row r="11" spans="1:12" ht="14.4" x14ac:dyDescent="0.3">
      <c r="A11" s="22"/>
      <c r="B11" s="23"/>
      <c r="C11" s="24"/>
      <c r="D11" s="29" t="s">
        <v>58</v>
      </c>
      <c r="E11" s="26" t="s">
        <v>59</v>
      </c>
      <c r="F11" s="27">
        <v>200</v>
      </c>
      <c r="G11" s="27">
        <v>1</v>
      </c>
      <c r="H11" s="27">
        <v>0</v>
      </c>
      <c r="I11" s="27">
        <v>202</v>
      </c>
      <c r="J11" s="27">
        <v>84.8</v>
      </c>
      <c r="K11" s="28" t="s">
        <v>53</v>
      </c>
      <c r="L11" s="64">
        <v>25</v>
      </c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64"/>
    </row>
    <row r="13" spans="1:12" ht="14.4" x14ac:dyDescent="0.3">
      <c r="A13" s="30"/>
      <c r="B13" s="31"/>
      <c r="C13" s="32"/>
      <c r="D13" s="33" t="s">
        <v>28</v>
      </c>
      <c r="E13" s="34"/>
      <c r="F13" s="35"/>
      <c r="G13" s="35"/>
      <c r="H13" s="35"/>
      <c r="I13" s="35"/>
      <c r="J13" s="35"/>
      <c r="K13" s="36"/>
      <c r="L13" s="65"/>
    </row>
    <row r="14" spans="1:12" ht="14.4" x14ac:dyDescent="0.3">
      <c r="A14" s="37">
        <f>A6</f>
        <v>14</v>
      </c>
      <c r="B14" s="38" t="str">
        <f>B6</f>
        <v>пн.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64"/>
    </row>
    <row r="15" spans="1:12" ht="14.4" x14ac:dyDescent="0.3">
      <c r="A15" s="22"/>
      <c r="B15" s="50"/>
      <c r="C15" s="24"/>
      <c r="D15" s="29" t="s">
        <v>31</v>
      </c>
      <c r="E15" s="26" t="s">
        <v>60</v>
      </c>
      <c r="F15" s="27">
        <v>250</v>
      </c>
      <c r="G15" s="27">
        <v>5.5</v>
      </c>
      <c r="H15" s="27">
        <v>5.27</v>
      </c>
      <c r="I15" s="27">
        <v>16.52</v>
      </c>
      <c r="J15" s="27">
        <v>147.5</v>
      </c>
      <c r="K15" s="28">
        <v>78</v>
      </c>
      <c r="L15" s="64">
        <v>19.399999999999999</v>
      </c>
    </row>
    <row r="16" spans="1:12" ht="14.4" x14ac:dyDescent="0.3">
      <c r="A16" s="22"/>
      <c r="B16" s="23"/>
      <c r="C16" s="24"/>
      <c r="D16" s="29" t="s">
        <v>32</v>
      </c>
      <c r="E16" s="26" t="s">
        <v>56</v>
      </c>
      <c r="F16" s="27">
        <v>200</v>
      </c>
      <c r="G16" s="27">
        <v>27</v>
      </c>
      <c r="H16" s="27">
        <v>19.8</v>
      </c>
      <c r="I16" s="27">
        <v>38</v>
      </c>
      <c r="J16" s="27">
        <v>574.6</v>
      </c>
      <c r="K16" s="28" t="s">
        <v>61</v>
      </c>
      <c r="L16" s="64">
        <v>72.7</v>
      </c>
    </row>
    <row r="17" spans="1:12" ht="14.4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64"/>
    </row>
    <row r="18" spans="1:12" ht="14.4" x14ac:dyDescent="0.3">
      <c r="A18" s="22"/>
      <c r="B18" s="23"/>
      <c r="C18" s="24"/>
      <c r="D18" s="29" t="s">
        <v>34</v>
      </c>
      <c r="E18" s="26" t="s">
        <v>54</v>
      </c>
      <c r="F18" s="27">
        <v>200</v>
      </c>
      <c r="G18" s="27">
        <v>0.66</v>
      </c>
      <c r="H18" s="27">
        <v>1</v>
      </c>
      <c r="I18" s="27">
        <v>32</v>
      </c>
      <c r="J18" s="27">
        <v>132</v>
      </c>
      <c r="K18" s="28">
        <v>241</v>
      </c>
      <c r="L18" s="64">
        <v>5</v>
      </c>
    </row>
    <row r="19" spans="1:12" ht="14.4" x14ac:dyDescent="0.3">
      <c r="A19" s="22"/>
      <c r="B19" s="23"/>
      <c r="C19" s="24"/>
      <c r="D19" s="29" t="s">
        <v>35</v>
      </c>
      <c r="E19" s="26" t="s">
        <v>43</v>
      </c>
      <c r="F19" s="27">
        <v>60</v>
      </c>
      <c r="G19" s="27">
        <v>4.74</v>
      </c>
      <c r="H19" s="27">
        <v>0.6</v>
      </c>
      <c r="I19" s="27">
        <v>28.98</v>
      </c>
      <c r="J19" s="27">
        <v>140.28</v>
      </c>
      <c r="K19" s="28" t="s">
        <v>53</v>
      </c>
      <c r="L19" s="64">
        <v>3.8</v>
      </c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64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64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64"/>
    </row>
    <row r="23" spans="1:12" ht="14.4" x14ac:dyDescent="0.3">
      <c r="A23" s="30"/>
      <c r="B23" s="31"/>
      <c r="C23" s="32"/>
      <c r="D23" s="33" t="s">
        <v>28</v>
      </c>
      <c r="E23" s="34"/>
      <c r="F23" s="35"/>
      <c r="G23" s="35"/>
      <c r="H23" s="35"/>
      <c r="I23" s="35"/>
      <c r="J23" s="35"/>
      <c r="K23" s="36"/>
      <c r="L23" s="65"/>
    </row>
    <row r="24" spans="1:12" x14ac:dyDescent="0.25">
      <c r="A24" s="40">
        <f>A6</f>
        <v>14</v>
      </c>
      <c r="B24" s="41" t="str">
        <f>B6</f>
        <v>пн.</v>
      </c>
      <c r="C24" s="51" t="s">
        <v>37</v>
      </c>
      <c r="D24" s="52"/>
      <c r="E24" s="42"/>
      <c r="F24" s="43"/>
      <c r="G24" s="43"/>
      <c r="H24" s="43"/>
      <c r="I24" s="43"/>
      <c r="J24" s="43"/>
      <c r="K24" s="43"/>
      <c r="L24" s="66"/>
    </row>
    <row r="25" spans="1:12" ht="15" thickBot="1" x14ac:dyDescent="0.35">
      <c r="A25" s="44">
        <v>14</v>
      </c>
      <c r="B25" s="23" t="s">
        <v>46</v>
      </c>
      <c r="C25" s="17" t="s">
        <v>23</v>
      </c>
      <c r="D25" s="18" t="s">
        <v>24</v>
      </c>
      <c r="E25" s="19" t="s">
        <v>50</v>
      </c>
      <c r="F25" s="20">
        <v>200</v>
      </c>
      <c r="G25" s="20">
        <v>5.74</v>
      </c>
      <c r="H25" s="20">
        <v>8.44</v>
      </c>
      <c r="I25" s="20">
        <v>41.62</v>
      </c>
      <c r="J25" s="20">
        <v>266</v>
      </c>
      <c r="K25" s="21">
        <v>117</v>
      </c>
      <c r="L25" s="67">
        <v>18.899999999999999</v>
      </c>
    </row>
    <row r="26" spans="1:12" ht="14.4" x14ac:dyDescent="0.3">
      <c r="A26" s="44"/>
      <c r="B26" s="50">
        <v>45265</v>
      </c>
      <c r="C26" s="24"/>
      <c r="D26" s="18" t="s">
        <v>63</v>
      </c>
      <c r="E26" s="26" t="s">
        <v>62</v>
      </c>
      <c r="F26" s="27">
        <v>30</v>
      </c>
      <c r="G26" s="27">
        <v>6.96</v>
      </c>
      <c r="H26" s="27">
        <v>8.84</v>
      </c>
      <c r="I26" s="27">
        <v>0</v>
      </c>
      <c r="J26" s="27">
        <v>108</v>
      </c>
      <c r="K26" s="28"/>
      <c r="L26" s="64">
        <v>19.5</v>
      </c>
    </row>
    <row r="27" spans="1:12" ht="14.4" x14ac:dyDescent="0.3">
      <c r="A27" s="44"/>
      <c r="B27" s="23"/>
      <c r="C27" s="24"/>
      <c r="D27" s="29" t="s">
        <v>25</v>
      </c>
      <c r="E27" s="26" t="s">
        <v>51</v>
      </c>
      <c r="F27" s="27">
        <v>200</v>
      </c>
      <c r="G27" s="27">
        <v>1.52</v>
      </c>
      <c r="H27" s="27">
        <v>1.35</v>
      </c>
      <c r="I27" s="27">
        <v>10.91</v>
      </c>
      <c r="J27" s="27">
        <v>61</v>
      </c>
      <c r="K27" s="28">
        <v>263</v>
      </c>
      <c r="L27" s="64">
        <v>7.6</v>
      </c>
    </row>
    <row r="28" spans="1:12" ht="14.4" x14ac:dyDescent="0.3">
      <c r="A28" s="44"/>
      <c r="B28" s="23"/>
      <c r="C28" s="24"/>
      <c r="D28" s="29" t="s">
        <v>26</v>
      </c>
      <c r="E28" s="26" t="s">
        <v>43</v>
      </c>
      <c r="F28" s="27">
        <v>60</v>
      </c>
      <c r="G28" s="27">
        <v>4.74</v>
      </c>
      <c r="H28" s="27">
        <v>0.6</v>
      </c>
      <c r="I28" s="27">
        <v>28.98</v>
      </c>
      <c r="J28" s="27">
        <v>140.29</v>
      </c>
      <c r="K28" s="28" t="s">
        <v>53</v>
      </c>
      <c r="L28" s="64">
        <v>3.8</v>
      </c>
    </row>
    <row r="29" spans="1:12" ht="14.4" x14ac:dyDescent="0.3">
      <c r="A29" s="44"/>
      <c r="B29" s="23"/>
      <c r="C29" s="24"/>
      <c r="D29" s="29" t="s">
        <v>27</v>
      </c>
      <c r="E29" s="26" t="s">
        <v>52</v>
      </c>
      <c r="F29" s="27">
        <v>160</v>
      </c>
      <c r="G29" s="27">
        <v>0.64</v>
      </c>
      <c r="H29" s="27">
        <v>0.64</v>
      </c>
      <c r="I29" s="27">
        <v>15.62</v>
      </c>
      <c r="J29" s="27">
        <v>75.2</v>
      </c>
      <c r="K29" s="28"/>
      <c r="L29" s="64">
        <v>22.1</v>
      </c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64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64"/>
    </row>
    <row r="32" spans="1:12" ht="14.4" x14ac:dyDescent="0.3">
      <c r="A32" s="45"/>
      <c r="B32" s="31"/>
      <c r="C32" s="32"/>
      <c r="D32" s="33" t="s">
        <v>28</v>
      </c>
      <c r="E32" s="34"/>
      <c r="F32" s="35"/>
      <c r="G32" s="35"/>
      <c r="H32" s="35"/>
      <c r="I32" s="35"/>
      <c r="J32" s="35"/>
      <c r="K32" s="36"/>
      <c r="L32" s="65"/>
    </row>
    <row r="33" spans="1:12" ht="15" thickBot="1" x14ac:dyDescent="0.35">
      <c r="A33" s="38">
        <f>A25</f>
        <v>14</v>
      </c>
      <c r="B33" s="38" t="str">
        <f>B25</f>
        <v>вт.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64"/>
    </row>
    <row r="34" spans="1:12" ht="14.4" x14ac:dyDescent="0.3">
      <c r="A34" s="44"/>
      <c r="B34" s="50"/>
      <c r="C34" s="24"/>
      <c r="D34" s="29" t="s">
        <v>31</v>
      </c>
      <c r="E34" s="26" t="s">
        <v>64</v>
      </c>
      <c r="F34" s="27">
        <v>250</v>
      </c>
      <c r="G34" s="27">
        <v>1.9</v>
      </c>
      <c r="H34" s="27">
        <v>4.92</v>
      </c>
      <c r="I34" s="27">
        <v>10.92</v>
      </c>
      <c r="J34" s="20">
        <v>102.5</v>
      </c>
      <c r="K34" s="28">
        <v>62</v>
      </c>
      <c r="L34" s="64">
        <v>26</v>
      </c>
    </row>
    <row r="35" spans="1:12" ht="14.4" x14ac:dyDescent="0.3">
      <c r="A35" s="44"/>
      <c r="B35" s="23"/>
      <c r="C35" s="24"/>
      <c r="D35" s="29" t="s">
        <v>32</v>
      </c>
      <c r="E35" s="26" t="s">
        <v>65</v>
      </c>
      <c r="F35" s="27">
        <v>100</v>
      </c>
      <c r="G35" s="27">
        <v>19.73</v>
      </c>
      <c r="H35" s="27">
        <v>26.48</v>
      </c>
      <c r="I35" s="27">
        <v>16.66</v>
      </c>
      <c r="J35" s="27">
        <v>384</v>
      </c>
      <c r="K35" s="28" t="s">
        <v>61</v>
      </c>
      <c r="L35" s="64">
        <v>61.6</v>
      </c>
    </row>
    <row r="36" spans="1:12" ht="14.4" x14ac:dyDescent="0.3">
      <c r="A36" s="44"/>
      <c r="B36" s="23"/>
      <c r="C36" s="24"/>
      <c r="D36" s="29" t="s">
        <v>33</v>
      </c>
      <c r="E36" s="26" t="s">
        <v>66</v>
      </c>
      <c r="F36" s="27">
        <v>180</v>
      </c>
      <c r="G36" s="27">
        <v>3.7</v>
      </c>
      <c r="H36" s="27">
        <v>10.98</v>
      </c>
      <c r="I36" s="27">
        <v>21.57</v>
      </c>
      <c r="J36" s="27">
        <v>207.41</v>
      </c>
      <c r="K36" s="28">
        <v>91</v>
      </c>
      <c r="L36" s="64">
        <v>15.8</v>
      </c>
    </row>
    <row r="37" spans="1:12" ht="14.4" x14ac:dyDescent="0.3">
      <c r="A37" s="44"/>
      <c r="B37" s="23"/>
      <c r="C37" s="24"/>
      <c r="D37" s="29" t="s">
        <v>34</v>
      </c>
      <c r="E37" s="26" t="s">
        <v>42</v>
      </c>
      <c r="F37" s="27">
        <v>200</v>
      </c>
      <c r="G37" s="27">
        <v>7.0000000000000007E-2</v>
      </c>
      <c r="H37" s="27">
        <v>0.2</v>
      </c>
      <c r="I37" s="27">
        <v>10.01</v>
      </c>
      <c r="J37" s="27">
        <v>40</v>
      </c>
      <c r="K37" s="28">
        <v>261</v>
      </c>
      <c r="L37" s="64">
        <v>2.7</v>
      </c>
    </row>
    <row r="38" spans="1:12" ht="14.4" x14ac:dyDescent="0.3">
      <c r="A38" s="44"/>
      <c r="B38" s="23"/>
      <c r="C38" s="24"/>
      <c r="D38" s="29" t="s">
        <v>35</v>
      </c>
      <c r="E38" s="26" t="s">
        <v>43</v>
      </c>
      <c r="F38" s="27">
        <v>60</v>
      </c>
      <c r="G38" s="27">
        <v>4.74</v>
      </c>
      <c r="H38" s="27">
        <v>0.6</v>
      </c>
      <c r="I38" s="27">
        <v>28.98</v>
      </c>
      <c r="J38" s="27">
        <v>140.28</v>
      </c>
      <c r="K38" s="28" t="s">
        <v>53</v>
      </c>
      <c r="L38" s="64">
        <v>3.8</v>
      </c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64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64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64"/>
    </row>
    <row r="42" spans="1:12" ht="14.4" x14ac:dyDescent="0.3">
      <c r="A42" s="45"/>
      <c r="B42" s="31"/>
      <c r="C42" s="32"/>
      <c r="D42" s="33" t="s">
        <v>28</v>
      </c>
      <c r="E42" s="34"/>
      <c r="F42" s="35"/>
      <c r="G42" s="35"/>
      <c r="H42" s="35"/>
      <c r="I42" s="35"/>
      <c r="J42" s="35"/>
      <c r="K42" s="36"/>
      <c r="L42" s="65"/>
    </row>
    <row r="43" spans="1:12" ht="15.75" customHeight="1" x14ac:dyDescent="0.25">
      <c r="A43" s="46">
        <f>A25</f>
        <v>14</v>
      </c>
      <c r="B43" s="46" t="str">
        <f>B25</f>
        <v>вт.</v>
      </c>
      <c r="C43" s="51" t="s">
        <v>37</v>
      </c>
      <c r="D43" s="52"/>
      <c r="E43" s="42"/>
      <c r="F43" s="43"/>
      <c r="G43" s="43"/>
      <c r="H43" s="43"/>
      <c r="I43" s="43"/>
      <c r="J43" s="43"/>
      <c r="K43" s="43"/>
      <c r="L43" s="66"/>
    </row>
    <row r="44" spans="1:12" ht="15" thickBot="1" x14ac:dyDescent="0.35">
      <c r="A44" s="15">
        <v>14</v>
      </c>
      <c r="B44" s="16" t="s">
        <v>47</v>
      </c>
      <c r="C44" s="17" t="s">
        <v>23</v>
      </c>
      <c r="D44" s="18" t="s">
        <v>24</v>
      </c>
      <c r="E44" s="19" t="s">
        <v>67</v>
      </c>
      <c r="F44" s="20">
        <v>200</v>
      </c>
      <c r="G44" s="20">
        <v>23.25</v>
      </c>
      <c r="H44" s="20">
        <v>36.049999999999997</v>
      </c>
      <c r="I44" s="20">
        <v>3.86</v>
      </c>
      <c r="J44" s="20">
        <v>433.73</v>
      </c>
      <c r="K44" s="21">
        <v>145</v>
      </c>
      <c r="L44" s="67">
        <v>51</v>
      </c>
    </row>
    <row r="45" spans="1:12" ht="14.4" x14ac:dyDescent="0.3">
      <c r="A45" s="22"/>
      <c r="B45" s="50">
        <v>45266</v>
      </c>
      <c r="C45" s="24"/>
      <c r="D45" s="18" t="s">
        <v>30</v>
      </c>
      <c r="E45" s="26" t="s">
        <v>44</v>
      </c>
      <c r="F45" s="27">
        <v>60</v>
      </c>
      <c r="G45" s="27">
        <v>1.43</v>
      </c>
      <c r="H45" s="27">
        <v>1.32</v>
      </c>
      <c r="I45" s="27">
        <v>6.18</v>
      </c>
      <c r="J45" s="27">
        <v>22.93</v>
      </c>
      <c r="K45" s="28" t="s">
        <v>53</v>
      </c>
      <c r="L45" s="64">
        <v>10.9</v>
      </c>
    </row>
    <row r="46" spans="1:12" ht="14.4" x14ac:dyDescent="0.3">
      <c r="A46" s="22"/>
      <c r="B46" s="23"/>
      <c r="C46" s="24"/>
      <c r="D46" s="29" t="s">
        <v>25</v>
      </c>
      <c r="E46" s="26" t="s">
        <v>68</v>
      </c>
      <c r="F46" s="27">
        <v>200</v>
      </c>
      <c r="G46" s="27">
        <v>4.08</v>
      </c>
      <c r="H46" s="27">
        <v>3.54</v>
      </c>
      <c r="I46" s="27">
        <v>17.579999999999998</v>
      </c>
      <c r="J46" s="27">
        <v>118</v>
      </c>
      <c r="K46" s="28">
        <v>266</v>
      </c>
      <c r="L46" s="64">
        <v>18.600000000000001</v>
      </c>
    </row>
    <row r="47" spans="1:12" ht="14.4" x14ac:dyDescent="0.3">
      <c r="A47" s="22"/>
      <c r="B47" s="23"/>
      <c r="C47" s="24"/>
      <c r="D47" s="29" t="s">
        <v>26</v>
      </c>
      <c r="E47" s="26" t="s">
        <v>43</v>
      </c>
      <c r="F47" s="27">
        <v>60</v>
      </c>
      <c r="G47" s="27">
        <v>4.74</v>
      </c>
      <c r="H47" s="27">
        <v>0.6</v>
      </c>
      <c r="I47" s="27">
        <v>28.98</v>
      </c>
      <c r="J47" s="27">
        <v>140.28</v>
      </c>
      <c r="K47" s="28" t="s">
        <v>53</v>
      </c>
      <c r="L47" s="64">
        <v>3.8</v>
      </c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64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64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64"/>
    </row>
    <row r="51" spans="1:12" ht="14.4" x14ac:dyDescent="0.3">
      <c r="A51" s="30"/>
      <c r="B51" s="31"/>
      <c r="C51" s="32"/>
      <c r="D51" s="33" t="s">
        <v>28</v>
      </c>
      <c r="E51" s="34"/>
      <c r="F51" s="35"/>
      <c r="G51" s="35"/>
      <c r="H51" s="35"/>
      <c r="I51" s="35"/>
      <c r="J51" s="35"/>
      <c r="K51" s="36"/>
      <c r="L51" s="65"/>
    </row>
    <row r="52" spans="1:12" ht="14.4" x14ac:dyDescent="0.3">
      <c r="A52" s="37">
        <f>A44</f>
        <v>14</v>
      </c>
      <c r="B52" s="38" t="str">
        <f>B44</f>
        <v>Среда</v>
      </c>
      <c r="C52" s="39" t="s">
        <v>29</v>
      </c>
      <c r="D52" s="29" t="s">
        <v>30</v>
      </c>
      <c r="E52" s="26" t="s">
        <v>55</v>
      </c>
      <c r="F52" s="27">
        <v>60</v>
      </c>
      <c r="G52" s="27">
        <v>0.48</v>
      </c>
      <c r="H52" s="27">
        <v>0.06</v>
      </c>
      <c r="I52" s="27">
        <v>5.0199999999999996</v>
      </c>
      <c r="J52" s="27">
        <v>6</v>
      </c>
      <c r="K52" s="28" t="s">
        <v>53</v>
      </c>
      <c r="L52" s="64">
        <v>11.8</v>
      </c>
    </row>
    <row r="53" spans="1:12" ht="14.4" x14ac:dyDescent="0.3">
      <c r="A53" s="22"/>
      <c r="B53" s="23"/>
      <c r="C53" s="24"/>
      <c r="D53" s="29" t="s">
        <v>31</v>
      </c>
      <c r="E53" s="26" t="s">
        <v>69</v>
      </c>
      <c r="F53" s="27">
        <v>250</v>
      </c>
      <c r="G53" s="27">
        <v>2.7</v>
      </c>
      <c r="H53" s="27">
        <v>2.85</v>
      </c>
      <c r="I53" s="27">
        <v>17.45</v>
      </c>
      <c r="J53" s="27">
        <v>117.5</v>
      </c>
      <c r="K53" s="28">
        <v>79</v>
      </c>
      <c r="L53" s="64">
        <v>20.9</v>
      </c>
    </row>
    <row r="54" spans="1:12" ht="14.4" x14ac:dyDescent="0.3">
      <c r="A54" s="22"/>
      <c r="B54" s="23"/>
      <c r="C54" s="24"/>
      <c r="D54" s="29" t="s">
        <v>32</v>
      </c>
      <c r="E54" s="26" t="s">
        <v>70</v>
      </c>
      <c r="F54" s="27">
        <v>220</v>
      </c>
      <c r="G54" s="27">
        <v>24.83</v>
      </c>
      <c r="H54" s="27">
        <v>25</v>
      </c>
      <c r="I54" s="27">
        <v>25.61</v>
      </c>
      <c r="J54" s="27">
        <v>426.8</v>
      </c>
      <c r="K54" s="28">
        <v>171</v>
      </c>
      <c r="L54" s="64">
        <v>50.1</v>
      </c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64"/>
    </row>
    <row r="56" spans="1:12" ht="14.4" x14ac:dyDescent="0.3">
      <c r="A56" s="22"/>
      <c r="B56" s="23"/>
      <c r="C56" s="24"/>
      <c r="D56" s="29" t="s">
        <v>34</v>
      </c>
      <c r="E56" s="26" t="s">
        <v>54</v>
      </c>
      <c r="F56" s="27">
        <v>200</v>
      </c>
      <c r="G56" s="27">
        <v>0.66</v>
      </c>
      <c r="H56" s="27">
        <v>1</v>
      </c>
      <c r="I56" s="27">
        <v>32</v>
      </c>
      <c r="J56" s="27">
        <v>132</v>
      </c>
      <c r="K56" s="28">
        <v>241</v>
      </c>
      <c r="L56" s="64">
        <v>5</v>
      </c>
    </row>
    <row r="57" spans="1:12" ht="14.4" x14ac:dyDescent="0.3">
      <c r="A57" s="22"/>
      <c r="B57" s="23"/>
      <c r="C57" s="24"/>
      <c r="D57" s="29" t="s">
        <v>35</v>
      </c>
      <c r="E57" s="26" t="s">
        <v>43</v>
      </c>
      <c r="F57" s="27">
        <v>60</v>
      </c>
      <c r="G57" s="27">
        <v>4.74</v>
      </c>
      <c r="H57" s="27">
        <v>0.6</v>
      </c>
      <c r="I57" s="27">
        <v>28.98</v>
      </c>
      <c r="J57" s="27">
        <v>140.28</v>
      </c>
      <c r="K57" s="28" t="s">
        <v>53</v>
      </c>
      <c r="L57" s="64">
        <v>3.8</v>
      </c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64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64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64"/>
    </row>
    <row r="61" spans="1:12" ht="14.4" x14ac:dyDescent="0.3">
      <c r="A61" s="30"/>
      <c r="B61" s="31"/>
      <c r="C61" s="32"/>
      <c r="D61" s="33" t="s">
        <v>28</v>
      </c>
      <c r="E61" s="34"/>
      <c r="F61" s="35"/>
      <c r="G61" s="35"/>
      <c r="H61" s="35"/>
      <c r="I61" s="35"/>
      <c r="J61" s="35"/>
      <c r="K61" s="36"/>
      <c r="L61" s="65"/>
    </row>
    <row r="62" spans="1:12" ht="15.75" customHeight="1" x14ac:dyDescent="0.25">
      <c r="A62" s="40">
        <f>A44</f>
        <v>14</v>
      </c>
      <c r="B62" s="41" t="str">
        <f>B44</f>
        <v>Среда</v>
      </c>
      <c r="C62" s="51" t="s">
        <v>37</v>
      </c>
      <c r="D62" s="52"/>
      <c r="E62" s="42"/>
      <c r="F62" s="43"/>
      <c r="G62" s="43"/>
      <c r="H62" s="43"/>
      <c r="I62" s="43"/>
      <c r="J62" s="43"/>
      <c r="K62" s="43"/>
      <c r="L62" s="66"/>
    </row>
    <row r="63" spans="1:12" ht="15" thickBot="1" x14ac:dyDescent="0.35">
      <c r="A63" s="15">
        <v>14</v>
      </c>
      <c r="B63" s="16" t="s">
        <v>48</v>
      </c>
      <c r="C63" s="17" t="s">
        <v>23</v>
      </c>
      <c r="D63" s="18" t="s">
        <v>24</v>
      </c>
      <c r="E63" s="19" t="s">
        <v>71</v>
      </c>
      <c r="F63" s="20">
        <v>200</v>
      </c>
      <c r="G63" s="20">
        <v>7</v>
      </c>
      <c r="H63" s="20">
        <v>8.9</v>
      </c>
      <c r="I63" s="20">
        <v>41.2</v>
      </c>
      <c r="J63" s="20">
        <v>272</v>
      </c>
      <c r="K63" s="21">
        <v>119</v>
      </c>
      <c r="L63" s="67">
        <v>18.5</v>
      </c>
    </row>
    <row r="64" spans="1:12" ht="14.4" x14ac:dyDescent="0.3">
      <c r="A64" s="22"/>
      <c r="B64" s="50">
        <v>45267</v>
      </c>
      <c r="C64" s="24"/>
      <c r="D64" s="18" t="s">
        <v>72</v>
      </c>
      <c r="E64" s="26" t="s">
        <v>62</v>
      </c>
      <c r="F64" s="27">
        <v>30</v>
      </c>
      <c r="G64" s="27">
        <v>6.96</v>
      </c>
      <c r="H64" s="27">
        <v>8.84</v>
      </c>
      <c r="I64" s="27">
        <v>0</v>
      </c>
      <c r="J64" s="27">
        <v>108</v>
      </c>
      <c r="K64" s="28"/>
      <c r="L64" s="64">
        <v>19.5</v>
      </c>
    </row>
    <row r="65" spans="1:12" ht="14.4" x14ac:dyDescent="0.3">
      <c r="A65" s="22"/>
      <c r="B65" s="23"/>
      <c r="C65" s="24"/>
      <c r="D65" s="29" t="s">
        <v>25</v>
      </c>
      <c r="E65" s="26" t="s">
        <v>42</v>
      </c>
      <c r="F65" s="27">
        <v>200</v>
      </c>
      <c r="G65" s="27">
        <v>7.0000000000000007E-2</v>
      </c>
      <c r="H65" s="27">
        <v>0.2</v>
      </c>
      <c r="I65" s="27">
        <v>10.01</v>
      </c>
      <c r="J65" s="27">
        <v>40</v>
      </c>
      <c r="K65" s="28">
        <v>261</v>
      </c>
      <c r="L65" s="64">
        <v>2.7</v>
      </c>
    </row>
    <row r="66" spans="1:12" ht="14.4" x14ac:dyDescent="0.3">
      <c r="A66" s="22"/>
      <c r="B66" s="23"/>
      <c r="C66" s="24"/>
      <c r="D66" s="29" t="s">
        <v>26</v>
      </c>
      <c r="E66" s="26" t="s">
        <v>43</v>
      </c>
      <c r="F66" s="27">
        <v>60</v>
      </c>
      <c r="G66" s="27">
        <v>4.74</v>
      </c>
      <c r="H66" s="27">
        <v>0.6</v>
      </c>
      <c r="I66" s="27">
        <v>28.98</v>
      </c>
      <c r="J66" s="27">
        <v>140.28</v>
      </c>
      <c r="K66" s="28" t="s">
        <v>53</v>
      </c>
      <c r="L66" s="64">
        <v>3.8</v>
      </c>
    </row>
    <row r="67" spans="1:12" ht="14.4" x14ac:dyDescent="0.3">
      <c r="A67" s="22"/>
      <c r="B67" s="23"/>
      <c r="C67" s="24"/>
      <c r="D67" s="29" t="s">
        <v>27</v>
      </c>
      <c r="E67" s="26" t="s">
        <v>52</v>
      </c>
      <c r="F67" s="27">
        <v>160</v>
      </c>
      <c r="G67" s="27">
        <v>0.64</v>
      </c>
      <c r="H67" s="27">
        <v>0.64</v>
      </c>
      <c r="I67" s="27">
        <v>15.62</v>
      </c>
      <c r="J67" s="27">
        <v>75.2</v>
      </c>
      <c r="K67" s="28"/>
      <c r="L67" s="64">
        <v>36.5</v>
      </c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64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64"/>
    </row>
    <row r="70" spans="1:12" ht="14.4" x14ac:dyDescent="0.3">
      <c r="A70" s="30"/>
      <c r="B70" s="31"/>
      <c r="C70" s="32"/>
      <c r="D70" s="33" t="s">
        <v>28</v>
      </c>
      <c r="E70" s="34"/>
      <c r="F70" s="35"/>
      <c r="G70" s="35"/>
      <c r="H70" s="35"/>
      <c r="I70" s="35"/>
      <c r="J70" s="35"/>
      <c r="K70" s="36"/>
      <c r="L70" s="65"/>
    </row>
    <row r="71" spans="1:12" ht="14.4" x14ac:dyDescent="0.3">
      <c r="A71" s="37">
        <f>A63</f>
        <v>14</v>
      </c>
      <c r="B71" s="38" t="str">
        <f>B63</f>
        <v>Чтв.</v>
      </c>
      <c r="C71" s="39" t="s">
        <v>29</v>
      </c>
      <c r="D71" s="29" t="s">
        <v>30</v>
      </c>
      <c r="E71" s="26" t="s">
        <v>73</v>
      </c>
      <c r="F71" s="27">
        <v>60</v>
      </c>
      <c r="G71" s="27">
        <v>0.72</v>
      </c>
      <c r="H71" s="27">
        <v>2.83</v>
      </c>
      <c r="I71" s="27">
        <v>7.62</v>
      </c>
      <c r="J71" s="27">
        <v>46.5</v>
      </c>
      <c r="K71" s="28" t="s">
        <v>53</v>
      </c>
      <c r="L71" s="64">
        <v>8.6999999999999993</v>
      </c>
    </row>
    <row r="72" spans="1:12" ht="14.4" x14ac:dyDescent="0.3">
      <c r="A72" s="22"/>
      <c r="B72" s="23"/>
      <c r="C72" s="24"/>
      <c r="D72" s="29" t="s">
        <v>31</v>
      </c>
      <c r="E72" s="26" t="s">
        <v>74</v>
      </c>
      <c r="F72" s="27">
        <v>250</v>
      </c>
      <c r="G72" s="27">
        <v>2.0499999999999998</v>
      </c>
      <c r="H72" s="27">
        <v>5.0999999999999996</v>
      </c>
      <c r="I72" s="27">
        <v>12</v>
      </c>
      <c r="J72" s="27">
        <v>105</v>
      </c>
      <c r="K72" s="28">
        <v>72</v>
      </c>
      <c r="L72" s="64">
        <v>25.2</v>
      </c>
    </row>
    <row r="73" spans="1:12" ht="14.4" x14ac:dyDescent="0.3">
      <c r="A73" s="22"/>
      <c r="B73" s="23"/>
      <c r="C73" s="24"/>
      <c r="D73" s="29" t="s">
        <v>32</v>
      </c>
      <c r="E73" s="26" t="s">
        <v>75</v>
      </c>
      <c r="F73" s="27">
        <v>190</v>
      </c>
      <c r="G73" s="27">
        <v>25.43</v>
      </c>
      <c r="H73" s="27">
        <v>26.36</v>
      </c>
      <c r="I73" s="27">
        <v>38.799999999999997</v>
      </c>
      <c r="J73" s="27">
        <v>494.14</v>
      </c>
      <c r="K73" s="28">
        <v>179</v>
      </c>
      <c r="L73" s="64">
        <v>51.2</v>
      </c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64"/>
    </row>
    <row r="75" spans="1:12" ht="14.4" x14ac:dyDescent="0.3">
      <c r="A75" s="22"/>
      <c r="B75" s="23"/>
      <c r="C75" s="24"/>
      <c r="D75" s="29" t="s">
        <v>34</v>
      </c>
      <c r="E75" s="26" t="s">
        <v>54</v>
      </c>
      <c r="F75" s="27">
        <v>200</v>
      </c>
      <c r="G75" s="27">
        <v>0.66</v>
      </c>
      <c r="H75" s="27">
        <v>1</v>
      </c>
      <c r="I75" s="27">
        <v>32</v>
      </c>
      <c r="J75" s="27">
        <v>132</v>
      </c>
      <c r="K75" s="28">
        <v>241</v>
      </c>
      <c r="L75" s="64">
        <v>5</v>
      </c>
    </row>
    <row r="76" spans="1:12" ht="14.4" x14ac:dyDescent="0.3">
      <c r="A76" s="22"/>
      <c r="B76" s="23"/>
      <c r="C76" s="24"/>
      <c r="D76" s="29" t="s">
        <v>35</v>
      </c>
      <c r="E76" s="26" t="s">
        <v>26</v>
      </c>
      <c r="F76" s="27">
        <v>60</v>
      </c>
      <c r="G76" s="27">
        <v>4.74</v>
      </c>
      <c r="H76" s="27">
        <v>0.6</v>
      </c>
      <c r="I76" s="27">
        <v>28.98</v>
      </c>
      <c r="J76" s="27">
        <v>140.28</v>
      </c>
      <c r="K76" s="28" t="s">
        <v>53</v>
      </c>
      <c r="L76" s="64">
        <v>3.8</v>
      </c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64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64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64"/>
    </row>
    <row r="80" spans="1:12" ht="14.4" x14ac:dyDescent="0.3">
      <c r="A80" s="30"/>
      <c r="B80" s="31"/>
      <c r="C80" s="32"/>
      <c r="D80" s="33" t="s">
        <v>28</v>
      </c>
      <c r="E80" s="34"/>
      <c r="F80" s="35"/>
      <c r="G80" s="35"/>
      <c r="H80" s="35"/>
      <c r="I80" s="35"/>
      <c r="J80" s="35"/>
      <c r="K80" s="36"/>
      <c r="L80" s="65"/>
    </row>
    <row r="81" spans="1:12" ht="15.75" customHeight="1" x14ac:dyDescent="0.25">
      <c r="A81" s="40">
        <f>A63</f>
        <v>14</v>
      </c>
      <c r="B81" s="41" t="str">
        <f>B63</f>
        <v>Чтв.</v>
      </c>
      <c r="C81" s="51" t="s">
        <v>37</v>
      </c>
      <c r="D81" s="52"/>
      <c r="E81" s="42"/>
      <c r="F81" s="43"/>
      <c r="G81" s="43"/>
      <c r="H81" s="43"/>
      <c r="I81" s="43"/>
      <c r="J81" s="43"/>
      <c r="K81" s="43"/>
      <c r="L81" s="66"/>
    </row>
    <row r="82" spans="1:12" ht="15" thickBot="1" x14ac:dyDescent="0.35">
      <c r="A82" s="15">
        <v>14</v>
      </c>
      <c r="B82" s="16" t="s">
        <v>49</v>
      </c>
      <c r="C82" s="17" t="s">
        <v>23</v>
      </c>
      <c r="D82" s="18" t="s">
        <v>24</v>
      </c>
      <c r="E82" s="19" t="s">
        <v>76</v>
      </c>
      <c r="F82" s="20">
        <v>200</v>
      </c>
      <c r="G82" s="20">
        <v>6</v>
      </c>
      <c r="H82" s="20">
        <v>8.44</v>
      </c>
      <c r="I82" s="20">
        <v>31.2</v>
      </c>
      <c r="J82" s="20">
        <v>224</v>
      </c>
      <c r="K82" s="21">
        <v>125</v>
      </c>
      <c r="L82" s="67">
        <v>16.399999999999999</v>
      </c>
    </row>
    <row r="83" spans="1:12" ht="14.4" x14ac:dyDescent="0.3">
      <c r="A83" s="22"/>
      <c r="B83" s="50">
        <v>45268</v>
      </c>
      <c r="C83" s="24"/>
      <c r="D83" s="18" t="s">
        <v>72</v>
      </c>
      <c r="E83" s="26" t="s">
        <v>62</v>
      </c>
      <c r="F83" s="27">
        <v>30</v>
      </c>
      <c r="G83" s="27">
        <v>6.96</v>
      </c>
      <c r="H83" s="27">
        <v>8.84</v>
      </c>
      <c r="I83" s="27">
        <v>0</v>
      </c>
      <c r="J83" s="27">
        <v>108</v>
      </c>
      <c r="K83" s="28" t="s">
        <v>53</v>
      </c>
      <c r="L83" s="64">
        <v>19.5</v>
      </c>
    </row>
    <row r="84" spans="1:12" ht="14.4" x14ac:dyDescent="0.3">
      <c r="A84" s="22"/>
      <c r="B84" s="23"/>
      <c r="C84" s="24"/>
      <c r="D84" s="29" t="s">
        <v>25</v>
      </c>
      <c r="E84" s="26" t="s">
        <v>51</v>
      </c>
      <c r="F84" s="27">
        <v>200</v>
      </c>
      <c r="G84" s="27">
        <v>1.52</v>
      </c>
      <c r="H84" s="27">
        <v>1.35</v>
      </c>
      <c r="I84" s="27">
        <v>10.91</v>
      </c>
      <c r="J84" s="27">
        <v>61</v>
      </c>
      <c r="K84" s="28">
        <v>263</v>
      </c>
      <c r="L84" s="64">
        <v>7.6</v>
      </c>
    </row>
    <row r="85" spans="1:12" ht="14.4" x14ac:dyDescent="0.3">
      <c r="A85" s="22"/>
      <c r="B85" s="23"/>
      <c r="C85" s="24"/>
      <c r="D85" s="29" t="s">
        <v>26</v>
      </c>
      <c r="E85" s="26" t="s">
        <v>43</v>
      </c>
      <c r="F85" s="27">
        <v>60</v>
      </c>
      <c r="G85" s="27">
        <v>4.74</v>
      </c>
      <c r="H85" s="27">
        <v>0.6</v>
      </c>
      <c r="I85" s="27">
        <v>28.98</v>
      </c>
      <c r="J85" s="27">
        <v>140.28</v>
      </c>
      <c r="K85" s="28" t="s">
        <v>53</v>
      </c>
      <c r="L85" s="64">
        <v>3.8</v>
      </c>
    </row>
    <row r="86" spans="1:12" ht="14.4" x14ac:dyDescent="0.3">
      <c r="A86" s="22"/>
      <c r="B86" s="23"/>
      <c r="C86" s="24"/>
      <c r="D86" s="29" t="s">
        <v>27</v>
      </c>
      <c r="E86" s="26" t="s">
        <v>77</v>
      </c>
      <c r="F86" s="27">
        <v>160</v>
      </c>
      <c r="G86" s="27">
        <v>0.64</v>
      </c>
      <c r="H86" s="27">
        <v>0.32</v>
      </c>
      <c r="I86" s="27">
        <v>18.39</v>
      </c>
      <c r="J86" s="27">
        <v>78.400000000000006</v>
      </c>
      <c r="K86" s="28" t="s">
        <v>53</v>
      </c>
      <c r="L86" s="64">
        <v>51</v>
      </c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64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64"/>
    </row>
    <row r="89" spans="1:12" ht="14.4" x14ac:dyDescent="0.3">
      <c r="A89" s="30"/>
      <c r="B89" s="31"/>
      <c r="C89" s="32"/>
      <c r="D89" s="33" t="s">
        <v>28</v>
      </c>
      <c r="E89" s="34"/>
      <c r="F89" s="35"/>
      <c r="G89" s="35"/>
      <c r="H89" s="35"/>
      <c r="I89" s="35"/>
      <c r="J89" s="35"/>
      <c r="K89" s="36"/>
      <c r="L89" s="65"/>
    </row>
    <row r="90" spans="1:12" ht="14.4" x14ac:dyDescent="0.3">
      <c r="A90" s="37">
        <f>A82</f>
        <v>14</v>
      </c>
      <c r="B90" s="38" t="str">
        <f>B82</f>
        <v>Птн.</v>
      </c>
      <c r="C90" s="39" t="s">
        <v>29</v>
      </c>
      <c r="D90" s="29" t="s">
        <v>30</v>
      </c>
      <c r="E90" s="26" t="s">
        <v>44</v>
      </c>
      <c r="F90" s="27">
        <v>60</v>
      </c>
      <c r="G90" s="27">
        <v>1.43</v>
      </c>
      <c r="H90" s="27">
        <v>1.32</v>
      </c>
      <c r="I90" s="27">
        <v>6.18</v>
      </c>
      <c r="J90" s="27">
        <v>22.93</v>
      </c>
      <c r="K90" s="28" t="s">
        <v>53</v>
      </c>
      <c r="L90" s="64">
        <v>10.9</v>
      </c>
    </row>
    <row r="91" spans="1:12" ht="14.4" x14ac:dyDescent="0.3">
      <c r="A91" s="22"/>
      <c r="B91" s="23"/>
      <c r="C91" s="24"/>
      <c r="D91" s="29" t="s">
        <v>31</v>
      </c>
      <c r="E91" s="26" t="s">
        <v>78</v>
      </c>
      <c r="F91" s="27">
        <v>250</v>
      </c>
      <c r="G91" s="27">
        <v>1.77</v>
      </c>
      <c r="H91" s="27">
        <v>4.95</v>
      </c>
      <c r="I91" s="27">
        <v>7.9</v>
      </c>
      <c r="J91" s="27">
        <v>87.5</v>
      </c>
      <c r="K91" s="28">
        <v>66</v>
      </c>
      <c r="L91" s="64">
        <v>22.8</v>
      </c>
    </row>
    <row r="92" spans="1:12" ht="14.4" x14ac:dyDescent="0.3">
      <c r="A92" s="22"/>
      <c r="B92" s="23"/>
      <c r="C92" s="24"/>
      <c r="D92" s="29" t="s">
        <v>32</v>
      </c>
      <c r="E92" s="26" t="s">
        <v>79</v>
      </c>
      <c r="F92" s="27">
        <v>100</v>
      </c>
      <c r="G92" s="27">
        <v>13.36</v>
      </c>
      <c r="H92" s="27">
        <v>23.64</v>
      </c>
      <c r="I92" s="27">
        <v>11.74</v>
      </c>
      <c r="J92" s="27">
        <v>313.3</v>
      </c>
      <c r="K92" s="28" t="s">
        <v>61</v>
      </c>
      <c r="L92" s="64">
        <v>58.8</v>
      </c>
    </row>
    <row r="93" spans="1:12" ht="14.4" x14ac:dyDescent="0.3">
      <c r="A93" s="22"/>
      <c r="B93" s="23"/>
      <c r="C93" s="24"/>
      <c r="D93" s="29" t="s">
        <v>33</v>
      </c>
      <c r="E93" s="26" t="s">
        <v>80</v>
      </c>
      <c r="F93" s="27">
        <v>180</v>
      </c>
      <c r="G93" s="27">
        <v>6.76</v>
      </c>
      <c r="H93" s="27">
        <v>6.73</v>
      </c>
      <c r="I93" s="27">
        <v>43.2</v>
      </c>
      <c r="J93" s="27">
        <v>259.2</v>
      </c>
      <c r="K93" s="28">
        <v>137</v>
      </c>
      <c r="L93" s="64">
        <v>18.399999999999999</v>
      </c>
    </row>
    <row r="94" spans="1:12" ht="14.4" x14ac:dyDescent="0.3">
      <c r="A94" s="22"/>
      <c r="B94" s="23"/>
      <c r="C94" s="24"/>
      <c r="D94" s="29" t="s">
        <v>34</v>
      </c>
      <c r="E94" s="26" t="s">
        <v>81</v>
      </c>
      <c r="F94" s="27">
        <v>200</v>
      </c>
      <c r="G94" s="27">
        <v>0.16</v>
      </c>
      <c r="H94" s="27">
        <v>0.16</v>
      </c>
      <c r="I94" s="27">
        <v>27.8</v>
      </c>
      <c r="J94" s="27">
        <v>114</v>
      </c>
      <c r="K94" s="28">
        <v>241</v>
      </c>
      <c r="L94" s="64">
        <v>8.8000000000000007</v>
      </c>
    </row>
    <row r="95" spans="1:12" ht="14.4" x14ac:dyDescent="0.3">
      <c r="A95" s="22"/>
      <c r="B95" s="23"/>
      <c r="C95" s="24"/>
      <c r="D95" s="29" t="s">
        <v>35</v>
      </c>
      <c r="E95" s="26" t="s">
        <v>43</v>
      </c>
      <c r="F95" s="27">
        <v>60</v>
      </c>
      <c r="G95" s="27">
        <v>4.74</v>
      </c>
      <c r="H95" s="27">
        <v>0.6</v>
      </c>
      <c r="I95" s="27">
        <v>28.98</v>
      </c>
      <c r="J95" s="27">
        <v>140.28</v>
      </c>
      <c r="K95" s="28" t="s">
        <v>53</v>
      </c>
      <c r="L95" s="64">
        <v>3.8</v>
      </c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64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64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64"/>
    </row>
    <row r="99" spans="1:12" ht="14.4" x14ac:dyDescent="0.3">
      <c r="A99" s="30"/>
      <c r="B99" s="31"/>
      <c r="C99" s="32"/>
      <c r="D99" s="33" t="s">
        <v>28</v>
      </c>
      <c r="E99" s="34"/>
      <c r="F99" s="35"/>
      <c r="G99" s="35"/>
      <c r="H99" s="35"/>
      <c r="I99" s="35"/>
      <c r="J99" s="35"/>
      <c r="K99" s="36"/>
      <c r="L99" s="65"/>
    </row>
    <row r="100" spans="1:12" ht="15.75" customHeight="1" x14ac:dyDescent="0.25">
      <c r="A100" s="40">
        <f>A82</f>
        <v>14</v>
      </c>
      <c r="B100" s="41" t="str">
        <f>B82</f>
        <v>Птн.</v>
      </c>
      <c r="C100" s="51" t="s">
        <v>37</v>
      </c>
      <c r="D100" s="52"/>
      <c r="E100" s="42"/>
      <c r="F100" s="43"/>
      <c r="G100" s="43"/>
      <c r="H100" s="43"/>
      <c r="I100" s="43"/>
      <c r="J100" s="43"/>
      <c r="K100" s="43"/>
      <c r="L100" s="66"/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67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64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64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64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64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64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64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6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64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64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64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64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64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64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64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64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64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65">
        <f>SUM(L109:L117)</f>
        <v>0</v>
      </c>
    </row>
    <row r="119" spans="1:12" x14ac:dyDescent="0.25">
      <c r="A119" s="40">
        <f>A101</f>
        <v>2</v>
      </c>
      <c r="B119" s="41">
        <f>B101</f>
        <v>1</v>
      </c>
      <c r="C119" s="51" t="s">
        <v>37</v>
      </c>
      <c r="D119" s="52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66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67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64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64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64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64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64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64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6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64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64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64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64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64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64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64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64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64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65">
        <f>SUM(L128:L136)</f>
        <v>0</v>
      </c>
    </row>
    <row r="138" spans="1:12" x14ac:dyDescent="0.25">
      <c r="A138" s="46">
        <f>A120</f>
        <v>2</v>
      </c>
      <c r="B138" s="46">
        <f>B120</f>
        <v>2</v>
      </c>
      <c r="C138" s="51" t="s">
        <v>37</v>
      </c>
      <c r="D138" s="52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66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67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64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64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64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64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64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64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6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64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64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64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64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64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64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64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64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64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65">
        <f>SUM(L147:L155)</f>
        <v>0</v>
      </c>
    </row>
    <row r="157" spans="1:12" x14ac:dyDescent="0.25">
      <c r="A157" s="40">
        <f>A139</f>
        <v>2</v>
      </c>
      <c r="B157" s="41">
        <f>B139</f>
        <v>3</v>
      </c>
      <c r="C157" s="51" t="s">
        <v>37</v>
      </c>
      <c r="D157" s="52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66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67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64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64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64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64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64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64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6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64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64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64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64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64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64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64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64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64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65">
        <f>SUM(L166:L174)</f>
        <v>0</v>
      </c>
    </row>
    <row r="176" spans="1:12" x14ac:dyDescent="0.25">
      <c r="A176" s="40">
        <f>A158</f>
        <v>2</v>
      </c>
      <c r="B176" s="41">
        <f>B158</f>
        <v>4</v>
      </c>
      <c r="C176" s="51" t="s">
        <v>37</v>
      </c>
      <c r="D176" s="52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66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67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64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64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64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64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64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64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6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64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64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64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64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64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64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64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64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64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65">
        <f>SUM(L185:L193)</f>
        <v>0</v>
      </c>
    </row>
    <row r="195" spans="1:12" x14ac:dyDescent="0.25">
      <c r="A195" s="40">
        <f>A177</f>
        <v>2</v>
      </c>
      <c r="B195" s="41">
        <f>B177</f>
        <v>5</v>
      </c>
      <c r="C195" s="51" t="s">
        <v>37</v>
      </c>
      <c r="D195" s="52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66">
        <f>L184+L194</f>
        <v>0</v>
      </c>
    </row>
    <row r="196" spans="1:12" x14ac:dyDescent="0.25">
      <c r="A196" s="47"/>
      <c r="B196" s="48"/>
      <c r="C196" s="53" t="s">
        <v>38</v>
      </c>
      <c r="D196" s="54"/>
      <c r="E196" s="55"/>
      <c r="F196" s="49" t="e">
        <f>(F24+F43+F62+F81+F100+F119+F138+F157+F176+F195)/(IF(F24=0, 0, 1)+IF(F43=0, 0, 1)+IF(F62=0, 0, 1)+IF(F81=0, 0, 1)+IF(F100=0, 0, 1)+IF(F119=0, 0, 1)+IF(F138=0, 0, 1)+IF(F157=0, 0, 1)+IF(F176=0, 0, 1)+IF(F195=0, 0, 1))</f>
        <v>#DIV/0!</v>
      </c>
      <c r="G196" s="49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49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49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49" t="e">
        <f>(J24+J43+J62+J81+J100+J119+J138+J157+J176+J195)/(IF(J24=0, 0, 1)+IF(J43=0, 0, 1)+IF(J62=0, 0, 1)+IF(J81=0, 0, 1)+IF(J100=0, 0, 1)+IF(J119=0, 0, 1)+IF(J138=0, 0, 1)+IF(J157=0, 0, 1)+IF(J176=0, 0, 1)+IF(J195=0, 0, 1))</f>
        <v>#DIV/0!</v>
      </c>
      <c r="K196" s="49"/>
      <c r="L196" s="68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А.В Казаков</dc:creator>
  <cp:lastModifiedBy>А.В Казаков</cp:lastModifiedBy>
  <dcterms:created xsi:type="dcterms:W3CDTF">2023-10-25T14:12:25Z</dcterms:created>
  <dcterms:modified xsi:type="dcterms:W3CDTF">2023-12-10T12:04:42Z</dcterms:modified>
</cp:coreProperties>
</file>